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65491" windowWidth="22725" windowHeight="12135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<sst xmlns="http://schemas.openxmlformats.org/spreadsheetml/2006/main" count="63" uniqueCount="36">
  <si>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</si>
  <si>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</si>
  <si>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</si>
  <si>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</si>
  <si>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</si>
  <si>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</si>
  <si>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</si>
  <si>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</si>
  <si>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</si>
  <si>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</si>
  <si>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</si>
  <si>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</si>
  <si>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</si>
  <si>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</si>
  <si>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</si>
  <si>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</si>
  <si>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</si>
  <si>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</si>
  <si>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</si>
  <si>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</si>
  <si>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</si>
  <si>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</si>
  <si>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</si>
  <si>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</si>
  <si>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</si>
  <si>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</si>
  <si>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</si>
  <si>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</si>
  <si>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</si>
  <si>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</si>
  <si>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</si>
  <si>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</si>
  <si>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</si>
  <si>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</si>
  <si>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</si>
  <si>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Март 2024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</si>
</sst>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1" fillId="0" borderId="0" xfId="61" applyFill="1" applyAlignment="1">
      <alignment horizontal="center"/>
      <protection/>
    </xf>
    <xf numFmtId="0" fontId="1" fillId="0" borderId="0" xfId="61" applyFill="1" applyAlignment="1" applyProtection="1">
      <alignment horizontal="center"/>
      <protection locked="0"/>
    </xf>
    <xf numFmtId="1" fontId="1" fillId="0" borderId="11" xfId="61" applyNumberFormat="1" applyFill="1" applyBorder="1" applyAlignment="1" applyProtection="1">
      <alignment horizontal="center"/>
      <protection hidden="1"/>
    </xf>
    <xf numFmtId="3" fontId="0" fillId="0" borderId="12" xfId="61" applyNumberFormat="1" applyFont="1" applyFill="1" applyBorder="1" applyAlignment="1" applyProtection="1">
      <alignment horizontal="center"/>
      <protection locked="0"/>
    </xf>
    <xf numFmtId="3" fontId="0" fillId="0" borderId="13" xfId="61" applyNumberFormat="1" applyFont="1" applyFill="1" applyBorder="1" applyAlignment="1" applyProtection="1">
      <alignment horizontal="center"/>
      <protection locked="0"/>
    </xf>
    <xf numFmtId="3" fontId="0" fillId="0" borderId="14" xfId="61" applyNumberFormat="1" applyFont="1" applyFill="1" applyBorder="1" applyAlignment="1" applyProtection="1">
      <alignment horizontal="center"/>
      <protection locked="0"/>
    </xf>
    <xf numFmtId="0" fontId="1" fillId="0" borderId="0" xfId="61" applyFill="1" applyBorder="1" applyAlignment="1">
      <alignment horizontal="center"/>
      <protection/>
    </xf>
    <xf numFmtId="186" fontId="10" fillId="0" borderId="12" xfId="0" applyNumberFormat="1" applyFont="1" applyFill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186" fontId="10" fillId="0" borderId="15" xfId="0" applyNumberFormat="1" applyFont="1" applyFill="1" applyBorder="1" applyAlignment="1">
      <alignment horizontal="center"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186" fontId="10" fillId="0" borderId="16" xfId="0" applyNumberFormat="1" applyFont="1" applyBorder="1" applyAlignment="1">
      <alignment horizontal="center"/>
    </xf>
    <xf numFmtId="186" fontId="10" fillId="0" borderId="17" xfId="0" applyNumberFormat="1" applyFont="1" applyBorder="1" applyAlignment="1">
      <alignment horizontal="center"/>
    </xf>
    <xf numFmtId="186" fontId="10" fillId="0" borderId="18" xfId="0" applyNumberFormat="1" applyFont="1" applyBorder="1" applyAlignment="1">
      <alignment horizontal="center"/>
    </xf>
    <xf numFmtId="186" fontId="10" fillId="0" borderId="19" xfId="0" applyNumberFormat="1" applyFont="1" applyBorder="1" applyAlignment="1">
      <alignment horizontal="center"/>
    </xf>
    <xf numFmtId="20" fontId="1" fillId="0" borderId="20" xfId="61" applyNumberFormat="1" applyBorder="1" applyAlignment="1" applyProtection="1">
      <alignment horizontal="center"/>
      <protection locked="0"/>
    </xf>
    <xf numFmtId="20" fontId="1" fillId="0" borderId="21" xfId="61" applyNumberFormat="1" applyBorder="1" applyAlignment="1" applyProtection="1">
      <alignment horizontal="center"/>
      <protection locked="0"/>
    </xf>
    <xf numFmtId="20" fontId="1" fillId="0" borderId="22" xfId="61" applyNumberFormat="1" applyBorder="1" applyAlignment="1" applyProtection="1">
      <alignment horizontal="center"/>
      <protection locked="0"/>
    </xf>
    <xf numFmtId="20" fontId="4" fillId="0" borderId="23" xfId="61" applyNumberFormat="1" applyFont="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0" fontId="1" fillId="0" borderId="0" xfId="61" applyFont="1" applyAlignment="1" applyProtection="1">
      <alignment horizontal="left"/>
      <protection locked="0"/>
    </xf>
    <xf numFmtId="186" fontId="10" fillId="0" borderId="14" xfId="0" applyNumberFormat="1" applyFont="1" applyFill="1" applyBorder="1" applyAlignment="1">
      <alignment horizontal="center"/>
    </xf>
    <xf numFmtId="1" fontId="1" fillId="0" borderId="24" xfId="61" applyNumberFormat="1" applyFill="1" applyBorder="1" applyAlignment="1" applyProtection="1">
      <alignment horizontal="center"/>
      <protection hidden="1"/>
    </xf>
    <xf numFmtId="20" fontId="5" fillId="0" borderId="23" xfId="61" applyNumberFormat="1" applyFont="1" applyBorder="1" applyAlignment="1" applyProtection="1">
      <alignment horizontal="center"/>
      <protection locked="0"/>
    </xf>
    <xf numFmtId="3" fontId="0" fillId="0" borderId="12" xfId="61" applyNumberFormat="1" applyFont="1" applyBorder="1" applyAlignment="1" applyProtection="1">
      <alignment horizontal="center"/>
      <protection locked="0"/>
    </xf>
    <xf numFmtId="3" fontId="0" fillId="0" borderId="13" xfId="61" applyNumberFormat="1" applyFont="1" applyBorder="1" applyAlignment="1" applyProtection="1">
      <alignment horizontal="center"/>
      <protection locked="0"/>
    </xf>
    <xf numFmtId="3" fontId="0" fillId="0" borderId="14" xfId="61" applyNumberFormat="1" applyFont="1" applyBorder="1" applyAlignment="1" applyProtection="1">
      <alignment horizontal="center"/>
      <protection locked="0"/>
    </xf>
    <xf numFmtId="0" fontId="1" fillId="0" borderId="0" xfId="61" applyBorder="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5" fillId="0" borderId="0" xfId="61" applyFont="1" applyAlignment="1" applyProtection="1">
      <alignment horizontal="center"/>
      <protection locked="0"/>
    </xf>
    <xf numFmtId="1" fontId="1" fillId="0" borderId="0" xfId="61" applyNumberFormat="1" applyBorder="1" applyAlignment="1" applyProtection="1">
      <alignment horizontal="center"/>
      <protection locked="0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81" fontId="54" fillId="0" borderId="0" xfId="61" applyNumberFormat="1" applyFont="1" applyBorder="1" applyAlignment="1" applyProtection="1">
      <alignment horizontal="center"/>
      <protection locked="0"/>
    </xf>
    <xf numFmtId="0" fontId="54" fillId="0" borderId="0" xfId="61" applyFont="1" applyBorder="1" applyAlignment="1">
      <alignment horizontal="center"/>
      <protection/>
    </xf>
    <xf numFmtId="181" fontId="1" fillId="0" borderId="0" xfId="61" applyNumberFormat="1" applyBorder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3" fontId="1" fillId="0" borderId="0" xfId="61" applyNumberFormat="1" applyBorder="1" applyAlignment="1" applyProtection="1">
      <alignment horizontal="center"/>
      <protection locked="0"/>
    </xf>
    <xf numFmtId="3" fontId="1" fillId="0" borderId="0" xfId="61" applyNumberFormat="1" applyBorder="1" applyAlignment="1">
      <alignment horizontal="center"/>
      <protection/>
    </xf>
    <xf numFmtId="0" fontId="1" fillId="0" borderId="0" xfId="61" applyFont="1" applyBorder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center"/>
      <protection locked="0"/>
    </xf>
    <xf numFmtId="0" fontId="3" fillId="0" borderId="0" xfId="61" applyFont="1" applyAlignment="1" applyProtection="1">
      <alignment horizontal="center"/>
      <protection locked="0"/>
    </xf>
    <xf numFmtId="0" fontId="1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right"/>
      <protection/>
    </xf>
    <xf numFmtId="0" fontId="1" fillId="0" borderId="0" xfId="61" applyFont="1" applyAlignment="1">
      <alignment horizontal="center"/>
      <protection/>
    </xf>
    <xf numFmtId="0" fontId="1" fillId="0" borderId="0" xfId="6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0" xfId="61" applyBorder="1" applyAlignment="1" applyProtection="1">
      <alignment horizontal="center" vertical="center"/>
      <protection locked="0"/>
    </xf>
    <xf numFmtId="0" fontId="1" fillId="0" borderId="22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80" zoomScaleNormal="80" zoomScalePageLayoutView="0" workbookViewId="0" topLeftCell="A10">
      <selection activeCell="P62" sqref="P62"/>
    </sheetView>
  </sheetViews>
  <sheetFormatPr defaultColWidth="9.00390625" defaultRowHeight="12.75"/>
  <cols>
    <col min="1" max="1" width="15.875" style="13" customWidth="1"/>
    <col min="2" max="3" width="10.25390625" style="13" customWidth="1"/>
    <col min="4" max="4" width="11.875" style="13" customWidth="1"/>
    <col min="5" max="5" width="12.875" style="13" customWidth="1"/>
    <col min="6" max="6" width="12.00390625" style="13" customWidth="1"/>
    <col min="7" max="7" width="11.625" style="13" customWidth="1"/>
    <col min="8" max="8" width="12.75390625" style="13" customWidth="1"/>
    <col min="9" max="9" width="11.25390625" style="13" customWidth="1"/>
    <col min="10" max="10" width="12.125" style="13" customWidth="1"/>
    <col min="11" max="11" width="11.125" style="13" customWidth="1"/>
    <col min="12" max="13" width="11.75390625" style="13" customWidth="1"/>
    <col min="14" max="14" width="11.25390625" style="13" customWidth="1"/>
    <col min="15" max="15" width="11.125" style="13" customWidth="1"/>
    <col min="16" max="16" width="11.25390625" style="13" customWidth="1"/>
    <col min="17" max="17" width="10.125" style="13" bestFit="1" customWidth="1"/>
    <col min="18" max="16384" width="9.125" style="13" customWidth="1"/>
  </cols>
  <sheetData>
    <row r="1" spans="1:1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2.75">
      <c r="A5" s="14" t="s">
        <v>1</v>
      </c>
      <c r="B5" s="15"/>
      <c r="C5" s="16" t="s">
        <v>33</v>
      </c>
      <c r="D5" s="15"/>
      <c r="E5" s="15"/>
      <c r="F5" s="15"/>
      <c r="G5" s="15"/>
      <c r="H5" s="15"/>
      <c r="I5" s="15"/>
      <c r="J5" s="15"/>
      <c r="K5" s="15"/>
      <c r="L5" s="17"/>
    </row>
    <row r="6" spans="1:11" ht="12.75">
      <c r="A6" s="15" t="s">
        <v>2</v>
      </c>
      <c r="B6" s="15"/>
      <c r="C6" s="68" t="s">
        <v>35</v>
      </c>
      <c r="D6" s="68"/>
      <c r="E6" s="15"/>
      <c r="F6" s="15"/>
      <c r="G6" s="15"/>
      <c r="H6" s="15"/>
      <c r="I6" s="15"/>
      <c r="J6" s="15"/>
      <c r="K6" s="15"/>
    </row>
    <row r="7" spans="1:12" ht="12.75" customHeight="1">
      <c r="A7" s="18" t="s">
        <v>3</v>
      </c>
      <c r="B7" s="15"/>
      <c r="C7" s="69" t="s">
        <v>34</v>
      </c>
      <c r="D7" s="70"/>
      <c r="E7" s="70"/>
      <c r="F7" s="70"/>
      <c r="G7" s="70"/>
      <c r="H7" s="70"/>
      <c r="I7" s="70"/>
      <c r="J7" s="70"/>
      <c r="K7" s="70"/>
      <c r="L7" s="2"/>
    </row>
    <row r="8" spans="1:11" ht="12.75">
      <c r="A8" s="18"/>
      <c r="B8" s="15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</row>
    <row r="10" spans="1:11" ht="13.5" thickBot="1">
      <c r="A10" s="22"/>
      <c r="B10" s="20"/>
      <c r="C10" s="23"/>
      <c r="D10" s="23"/>
      <c r="E10" s="23"/>
      <c r="F10" s="23"/>
      <c r="G10" s="23"/>
      <c r="H10" s="23"/>
      <c r="I10" s="23"/>
      <c r="J10" s="23"/>
      <c r="K10" s="23"/>
    </row>
    <row r="11" spans="1:16" ht="13.5" thickBot="1">
      <c r="A11" s="65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6"/>
      <c r="B12" s="24">
        <v>45352</v>
      </c>
      <c r="C12" s="25">
        <v>45353</v>
      </c>
      <c r="D12" s="26">
        <v>45354</v>
      </c>
      <c r="E12" s="25">
        <v>45355</v>
      </c>
      <c r="F12" s="26">
        <v>45356</v>
      </c>
      <c r="G12" s="25">
        <v>45357</v>
      </c>
      <c r="H12" s="26">
        <v>45358</v>
      </c>
      <c r="I12" s="25">
        <v>45359</v>
      </c>
      <c r="J12" s="26">
        <v>45360</v>
      </c>
      <c r="K12" s="25">
        <v>45361</v>
      </c>
      <c r="L12" s="26">
        <v>45362</v>
      </c>
      <c r="M12" s="25">
        <v>45363</v>
      </c>
      <c r="N12" s="26">
        <v>45364</v>
      </c>
      <c r="O12" s="25">
        <v>45365</v>
      </c>
      <c r="P12" s="27">
        <v>45366</v>
      </c>
    </row>
    <row r="13" spans="1:16" ht="12.75">
      <c r="A13" s="28" t="s">
        <v>5</v>
      </c>
      <c r="B13" s="4">
        <v>50370</v>
      </c>
      <c r="C13" s="4">
        <v>74698</v>
      </c>
      <c r="D13" s="4">
        <v>72872</v>
      </c>
      <c r="E13" s="4">
        <v>74581</v>
      </c>
      <c r="F13" s="4">
        <v>46827</v>
      </c>
      <c r="G13" s="4">
        <v>45342</v>
      </c>
      <c r="H13" s="4">
        <v>53986</v>
      </c>
      <c r="I13" s="4">
        <v>61043</v>
      </c>
      <c r="J13" s="4">
        <v>62062</v>
      </c>
      <c r="K13" s="4">
        <v>59771</v>
      </c>
      <c r="L13" s="4">
        <v>72457</v>
      </c>
      <c r="M13" s="4">
        <v>42911</v>
      </c>
      <c r="N13" s="4">
        <v>44714</v>
      </c>
      <c r="O13" s="4">
        <v>54331</v>
      </c>
      <c r="P13" s="4">
        <v>57847</v>
      </c>
    </row>
    <row r="14" spans="1:16" ht="12.75">
      <c r="A14" s="29" t="s">
        <v>6</v>
      </c>
      <c r="B14" s="4">
        <v>47026</v>
      </c>
      <c r="C14" s="4">
        <v>75804</v>
      </c>
      <c r="D14" s="4">
        <v>72304</v>
      </c>
      <c r="E14" s="4">
        <v>72118</v>
      </c>
      <c r="F14" s="4">
        <v>45927</v>
      </c>
      <c r="G14" s="4">
        <v>43575</v>
      </c>
      <c r="H14" s="4">
        <v>50934</v>
      </c>
      <c r="I14" s="4">
        <v>60063</v>
      </c>
      <c r="J14" s="4">
        <v>60176</v>
      </c>
      <c r="K14" s="4">
        <v>59176</v>
      </c>
      <c r="L14" s="4">
        <v>62689</v>
      </c>
      <c r="M14" s="4">
        <v>41825</v>
      </c>
      <c r="N14" s="4">
        <v>44102</v>
      </c>
      <c r="O14" s="4">
        <v>54210</v>
      </c>
      <c r="P14" s="4">
        <v>52957</v>
      </c>
    </row>
    <row r="15" spans="1:16" ht="12.75">
      <c r="A15" s="29" t="s">
        <v>7</v>
      </c>
      <c r="B15" s="4">
        <v>46047</v>
      </c>
      <c r="C15" s="4">
        <v>74516</v>
      </c>
      <c r="D15" s="4">
        <v>71675</v>
      </c>
      <c r="E15" s="4">
        <v>71432</v>
      </c>
      <c r="F15" s="4">
        <v>45318</v>
      </c>
      <c r="G15" s="4">
        <v>43444</v>
      </c>
      <c r="H15" s="4">
        <v>49451</v>
      </c>
      <c r="I15" s="4">
        <v>59033</v>
      </c>
      <c r="J15" s="4">
        <v>59996</v>
      </c>
      <c r="K15" s="4">
        <v>58797</v>
      </c>
      <c r="L15" s="4">
        <v>62758</v>
      </c>
      <c r="M15" s="4">
        <v>41020</v>
      </c>
      <c r="N15" s="4">
        <v>42795</v>
      </c>
      <c r="O15" s="4">
        <v>54631</v>
      </c>
      <c r="P15" s="4">
        <v>50191</v>
      </c>
    </row>
    <row r="16" spans="1:16" ht="12.75">
      <c r="A16" s="29" t="s">
        <v>8</v>
      </c>
      <c r="B16" s="4">
        <v>47047</v>
      </c>
      <c r="C16" s="4">
        <v>72041</v>
      </c>
      <c r="D16" s="4">
        <v>71783</v>
      </c>
      <c r="E16" s="4">
        <v>70653</v>
      </c>
      <c r="F16" s="4">
        <v>44985</v>
      </c>
      <c r="G16" s="4">
        <v>44585</v>
      </c>
      <c r="H16" s="4">
        <v>48591</v>
      </c>
      <c r="I16" s="4">
        <v>58734</v>
      </c>
      <c r="J16" s="4">
        <v>59960</v>
      </c>
      <c r="K16" s="4">
        <v>58558</v>
      </c>
      <c r="L16" s="4">
        <v>60028</v>
      </c>
      <c r="M16" s="4">
        <v>41143</v>
      </c>
      <c r="N16" s="4">
        <v>42146</v>
      </c>
      <c r="O16" s="4">
        <v>54945</v>
      </c>
      <c r="P16" s="4">
        <v>50420</v>
      </c>
    </row>
    <row r="17" spans="1:17" ht="12.75">
      <c r="A17" s="29" t="s">
        <v>9</v>
      </c>
      <c r="B17" s="4">
        <v>47683</v>
      </c>
      <c r="C17" s="4">
        <v>70527</v>
      </c>
      <c r="D17" s="4">
        <v>71982</v>
      </c>
      <c r="E17" s="4">
        <v>72012</v>
      </c>
      <c r="F17" s="4">
        <v>44550</v>
      </c>
      <c r="G17" s="4">
        <v>46631</v>
      </c>
      <c r="H17" s="4">
        <v>46474</v>
      </c>
      <c r="I17" s="4">
        <v>59374</v>
      </c>
      <c r="J17" s="4">
        <v>60237</v>
      </c>
      <c r="K17" s="4">
        <v>58690</v>
      </c>
      <c r="L17" s="4">
        <v>60036</v>
      </c>
      <c r="M17" s="4">
        <v>41950</v>
      </c>
      <c r="N17" s="4">
        <v>43367</v>
      </c>
      <c r="O17" s="4">
        <v>54295</v>
      </c>
      <c r="P17" s="4">
        <v>48938</v>
      </c>
      <c r="Q17" s="2"/>
    </row>
    <row r="18" spans="1:17" ht="12.75">
      <c r="A18" s="29" t="s">
        <v>10</v>
      </c>
      <c r="B18" s="4">
        <v>49128</v>
      </c>
      <c r="C18" s="4">
        <v>72380</v>
      </c>
      <c r="D18" s="4">
        <v>73308</v>
      </c>
      <c r="E18" s="4">
        <v>60135</v>
      </c>
      <c r="F18" s="4">
        <v>46449</v>
      </c>
      <c r="G18" s="4">
        <v>47798</v>
      </c>
      <c r="H18" s="4">
        <v>50711</v>
      </c>
      <c r="I18" s="4">
        <v>60417</v>
      </c>
      <c r="J18" s="4">
        <v>62252</v>
      </c>
      <c r="K18" s="4">
        <v>59049</v>
      </c>
      <c r="L18" s="4">
        <v>49619</v>
      </c>
      <c r="M18" s="4">
        <v>43393</v>
      </c>
      <c r="N18" s="4">
        <v>43226</v>
      </c>
      <c r="O18" s="4">
        <v>54520</v>
      </c>
      <c r="P18" s="4">
        <v>48440</v>
      </c>
      <c r="Q18" s="2"/>
    </row>
    <row r="19" spans="1:17" ht="12.75">
      <c r="A19" s="29" t="s">
        <v>11</v>
      </c>
      <c r="B19" s="4">
        <v>52696</v>
      </c>
      <c r="C19" s="4">
        <v>77605</v>
      </c>
      <c r="D19" s="4">
        <v>75689</v>
      </c>
      <c r="E19" s="4">
        <v>59320</v>
      </c>
      <c r="F19" s="4">
        <v>48743</v>
      </c>
      <c r="G19" s="4">
        <v>50691</v>
      </c>
      <c r="H19" s="4">
        <v>54810</v>
      </c>
      <c r="I19" s="4">
        <v>62121</v>
      </c>
      <c r="J19" s="4">
        <v>65131</v>
      </c>
      <c r="K19" s="4">
        <v>60848</v>
      </c>
      <c r="L19" s="4">
        <v>46009</v>
      </c>
      <c r="M19" s="4">
        <v>46272</v>
      </c>
      <c r="N19" s="4">
        <v>46868</v>
      </c>
      <c r="O19" s="4">
        <v>57616</v>
      </c>
      <c r="P19" s="4">
        <v>53579</v>
      </c>
      <c r="Q19" s="2"/>
    </row>
    <row r="20" spans="1:17" ht="12.75">
      <c r="A20" s="29" t="s">
        <v>12</v>
      </c>
      <c r="B20" s="4">
        <v>54944</v>
      </c>
      <c r="C20" s="4">
        <v>78754</v>
      </c>
      <c r="D20" s="4">
        <v>77388</v>
      </c>
      <c r="E20" s="4">
        <v>60917</v>
      </c>
      <c r="F20" s="4">
        <v>49473</v>
      </c>
      <c r="G20" s="4">
        <v>51904</v>
      </c>
      <c r="H20" s="4">
        <v>56723</v>
      </c>
      <c r="I20" s="4">
        <v>63734</v>
      </c>
      <c r="J20" s="4">
        <v>65263</v>
      </c>
      <c r="K20" s="4">
        <v>62634</v>
      </c>
      <c r="L20" s="4">
        <v>48836</v>
      </c>
      <c r="M20" s="4">
        <v>48991</v>
      </c>
      <c r="N20" s="4">
        <v>52091</v>
      </c>
      <c r="O20" s="4">
        <v>56663</v>
      </c>
      <c r="P20" s="4">
        <v>55529</v>
      </c>
      <c r="Q20" s="2"/>
    </row>
    <row r="21" spans="1:17" ht="12.75">
      <c r="A21" s="29" t="s">
        <v>13</v>
      </c>
      <c r="B21" s="4">
        <v>53500</v>
      </c>
      <c r="C21" s="4">
        <v>79549</v>
      </c>
      <c r="D21" s="4">
        <v>82726</v>
      </c>
      <c r="E21" s="4">
        <v>60030</v>
      </c>
      <c r="F21" s="4">
        <v>50622</v>
      </c>
      <c r="G21" s="4">
        <v>49692</v>
      </c>
      <c r="H21" s="4">
        <v>56478</v>
      </c>
      <c r="I21" s="4">
        <v>65873</v>
      </c>
      <c r="J21" s="4">
        <v>70252</v>
      </c>
      <c r="K21" s="4">
        <v>64079</v>
      </c>
      <c r="L21" s="4">
        <v>47687</v>
      </c>
      <c r="M21" s="4">
        <v>50103</v>
      </c>
      <c r="N21" s="4">
        <v>55763</v>
      </c>
      <c r="O21" s="4">
        <v>52780</v>
      </c>
      <c r="P21" s="4">
        <v>54768</v>
      </c>
      <c r="Q21" s="2"/>
    </row>
    <row r="22" spans="1:17" ht="12.75">
      <c r="A22" s="29" t="s">
        <v>14</v>
      </c>
      <c r="B22" s="4">
        <v>53575</v>
      </c>
      <c r="C22" s="4">
        <v>79441</v>
      </c>
      <c r="D22" s="4">
        <v>82414</v>
      </c>
      <c r="E22" s="4">
        <v>58751</v>
      </c>
      <c r="F22" s="4">
        <v>51600</v>
      </c>
      <c r="G22" s="4">
        <v>48421</v>
      </c>
      <c r="H22" s="4">
        <v>54910</v>
      </c>
      <c r="I22" s="4">
        <v>66220</v>
      </c>
      <c r="J22" s="4">
        <v>77109</v>
      </c>
      <c r="K22" s="4">
        <v>64920</v>
      </c>
      <c r="L22" s="4">
        <v>46632</v>
      </c>
      <c r="M22" s="4">
        <v>50687</v>
      </c>
      <c r="N22" s="4">
        <v>53508</v>
      </c>
      <c r="O22" s="4">
        <v>64772</v>
      </c>
      <c r="P22" s="4">
        <v>55059</v>
      </c>
      <c r="Q22" s="2"/>
    </row>
    <row r="23" spans="1:17" ht="12.75">
      <c r="A23" s="29" t="s">
        <v>15</v>
      </c>
      <c r="B23" s="4">
        <v>54920</v>
      </c>
      <c r="C23" s="4">
        <v>81104</v>
      </c>
      <c r="D23" s="4">
        <v>84345</v>
      </c>
      <c r="E23" s="4">
        <v>58995</v>
      </c>
      <c r="F23" s="4">
        <v>55052</v>
      </c>
      <c r="G23" s="4">
        <v>48090</v>
      </c>
      <c r="H23" s="4">
        <v>56524</v>
      </c>
      <c r="I23" s="4">
        <v>66048</v>
      </c>
      <c r="J23" s="4">
        <v>78056</v>
      </c>
      <c r="K23" s="4">
        <v>66485</v>
      </c>
      <c r="L23" s="4">
        <v>46965</v>
      </c>
      <c r="M23" s="4">
        <v>55970</v>
      </c>
      <c r="N23" s="4">
        <v>54955</v>
      </c>
      <c r="O23" s="4">
        <v>63942</v>
      </c>
      <c r="P23" s="4">
        <v>57034</v>
      </c>
      <c r="Q23" s="2"/>
    </row>
    <row r="24" spans="1:17" ht="12.75">
      <c r="A24" s="29" t="s">
        <v>16</v>
      </c>
      <c r="B24" s="4">
        <v>59900</v>
      </c>
      <c r="C24" s="4">
        <v>81758</v>
      </c>
      <c r="D24" s="4">
        <v>85156</v>
      </c>
      <c r="E24" s="4">
        <v>60478</v>
      </c>
      <c r="F24" s="4">
        <v>58293</v>
      </c>
      <c r="G24" s="4">
        <v>48120</v>
      </c>
      <c r="H24" s="4">
        <v>54657</v>
      </c>
      <c r="I24" s="4">
        <v>66976</v>
      </c>
      <c r="J24" s="4">
        <v>79632</v>
      </c>
      <c r="K24" s="4">
        <v>68948</v>
      </c>
      <c r="L24" s="4">
        <v>49381</v>
      </c>
      <c r="M24" s="4">
        <v>57087</v>
      </c>
      <c r="N24" s="4">
        <v>64520</v>
      </c>
      <c r="O24" s="4">
        <v>64496</v>
      </c>
      <c r="P24" s="4">
        <v>57001</v>
      </c>
      <c r="Q24" s="2"/>
    </row>
    <row r="25" spans="1:17" ht="12.75">
      <c r="A25" s="29" t="s">
        <v>17</v>
      </c>
      <c r="B25" s="4">
        <v>63308</v>
      </c>
      <c r="C25" s="4">
        <v>82148</v>
      </c>
      <c r="D25" s="4">
        <v>86247</v>
      </c>
      <c r="E25" s="4">
        <v>62301</v>
      </c>
      <c r="F25" s="4">
        <v>57899</v>
      </c>
      <c r="G25" s="4">
        <v>53198</v>
      </c>
      <c r="H25" s="4">
        <v>52313</v>
      </c>
      <c r="I25" s="4">
        <v>67916</v>
      </c>
      <c r="J25" s="4">
        <v>81797</v>
      </c>
      <c r="K25" s="4">
        <v>70523</v>
      </c>
      <c r="L25" s="4">
        <v>52086</v>
      </c>
      <c r="M25" s="4">
        <v>58711</v>
      </c>
      <c r="N25" s="4">
        <v>67648</v>
      </c>
      <c r="O25" s="4">
        <v>64659</v>
      </c>
      <c r="P25" s="4">
        <v>56934</v>
      </c>
      <c r="Q25" s="2"/>
    </row>
    <row r="26" spans="1:17" ht="12.75">
      <c r="A26" s="29" t="s">
        <v>18</v>
      </c>
      <c r="B26" s="4">
        <v>64691</v>
      </c>
      <c r="C26" s="4">
        <v>81626</v>
      </c>
      <c r="D26" s="4">
        <v>86134</v>
      </c>
      <c r="E26" s="4">
        <v>63865</v>
      </c>
      <c r="F26" s="4">
        <v>55099</v>
      </c>
      <c r="G26" s="4">
        <v>53246</v>
      </c>
      <c r="H26" s="4">
        <v>52510</v>
      </c>
      <c r="I26" s="4">
        <v>68789</v>
      </c>
      <c r="J26" s="4">
        <v>80549</v>
      </c>
      <c r="K26" s="4">
        <v>70179</v>
      </c>
      <c r="L26" s="4">
        <v>53637</v>
      </c>
      <c r="M26" s="4">
        <v>58462</v>
      </c>
      <c r="N26" s="4">
        <v>68688</v>
      </c>
      <c r="O26" s="4">
        <v>63936</v>
      </c>
      <c r="P26" s="4">
        <v>56279</v>
      </c>
      <c r="Q26" s="2"/>
    </row>
    <row r="27" spans="1:17" ht="12.75">
      <c r="A27" s="29" t="s">
        <v>19</v>
      </c>
      <c r="B27" s="4">
        <v>60038</v>
      </c>
      <c r="C27" s="4">
        <v>82799</v>
      </c>
      <c r="D27" s="4">
        <v>82590</v>
      </c>
      <c r="E27" s="4">
        <v>62113</v>
      </c>
      <c r="F27" s="4">
        <v>52562</v>
      </c>
      <c r="G27" s="4">
        <v>53240</v>
      </c>
      <c r="H27" s="4">
        <v>51006</v>
      </c>
      <c r="I27" s="4">
        <v>67040</v>
      </c>
      <c r="J27" s="4">
        <v>75242</v>
      </c>
      <c r="K27" s="4">
        <v>70617</v>
      </c>
      <c r="L27" s="4">
        <v>53568</v>
      </c>
      <c r="M27" s="4">
        <v>51347</v>
      </c>
      <c r="N27" s="4">
        <v>66148</v>
      </c>
      <c r="O27" s="4">
        <v>63308</v>
      </c>
      <c r="P27" s="4">
        <v>55196</v>
      </c>
      <c r="Q27" s="2"/>
    </row>
    <row r="28" spans="1:17" ht="12.75">
      <c r="A28" s="29" t="s">
        <v>20</v>
      </c>
      <c r="B28" s="4">
        <v>58508</v>
      </c>
      <c r="C28" s="4">
        <v>80677</v>
      </c>
      <c r="D28" s="4">
        <v>79343</v>
      </c>
      <c r="E28" s="4">
        <v>58518</v>
      </c>
      <c r="F28" s="4">
        <v>50126</v>
      </c>
      <c r="G28" s="4">
        <v>51384</v>
      </c>
      <c r="H28" s="4">
        <v>50241</v>
      </c>
      <c r="I28" s="4">
        <v>66853</v>
      </c>
      <c r="J28" s="4">
        <v>71289</v>
      </c>
      <c r="K28" s="4">
        <v>65992</v>
      </c>
      <c r="L28" s="4">
        <v>53000</v>
      </c>
      <c r="M28" s="4">
        <v>51688</v>
      </c>
      <c r="N28" s="4">
        <v>63628</v>
      </c>
      <c r="O28" s="4">
        <v>62154</v>
      </c>
      <c r="P28" s="4">
        <v>49355</v>
      </c>
      <c r="Q28" s="2"/>
    </row>
    <row r="29" spans="1:17" ht="12.75">
      <c r="A29" s="29" t="s">
        <v>21</v>
      </c>
      <c r="B29" s="4">
        <v>57456</v>
      </c>
      <c r="C29" s="4">
        <v>78912</v>
      </c>
      <c r="D29" s="4">
        <v>81295</v>
      </c>
      <c r="E29" s="4">
        <v>54573</v>
      </c>
      <c r="F29" s="4">
        <v>46560</v>
      </c>
      <c r="G29" s="4">
        <v>49679</v>
      </c>
      <c r="H29" s="4">
        <v>51601</v>
      </c>
      <c r="I29" s="4">
        <v>66504</v>
      </c>
      <c r="J29" s="4">
        <v>68026</v>
      </c>
      <c r="K29" s="4">
        <v>64196</v>
      </c>
      <c r="L29" s="4">
        <v>52631</v>
      </c>
      <c r="M29" s="4">
        <v>49501</v>
      </c>
      <c r="N29" s="4">
        <v>64019</v>
      </c>
      <c r="O29" s="4">
        <v>63916</v>
      </c>
      <c r="P29" s="4">
        <v>48388</v>
      </c>
      <c r="Q29" s="2"/>
    </row>
    <row r="30" spans="1:17" ht="12.75">
      <c r="A30" s="29" t="s">
        <v>22</v>
      </c>
      <c r="B30" s="4">
        <v>59900</v>
      </c>
      <c r="C30" s="4">
        <v>78062</v>
      </c>
      <c r="D30" s="4">
        <v>80045</v>
      </c>
      <c r="E30" s="4">
        <v>48940</v>
      </c>
      <c r="F30" s="4">
        <v>45434</v>
      </c>
      <c r="G30" s="4">
        <v>52894</v>
      </c>
      <c r="H30" s="4">
        <v>52306</v>
      </c>
      <c r="I30" s="4">
        <v>64667</v>
      </c>
      <c r="J30" s="4">
        <v>64125</v>
      </c>
      <c r="K30" s="4">
        <v>64742</v>
      </c>
      <c r="L30" s="4">
        <v>50126</v>
      </c>
      <c r="M30" s="4">
        <v>47728</v>
      </c>
      <c r="N30" s="4">
        <v>63985</v>
      </c>
      <c r="O30" s="4">
        <v>64531</v>
      </c>
      <c r="P30" s="4">
        <v>48017</v>
      </c>
      <c r="Q30" s="2"/>
    </row>
    <row r="31" spans="1:17" ht="12.75">
      <c r="A31" s="29" t="s">
        <v>23</v>
      </c>
      <c r="B31" s="4">
        <v>63011</v>
      </c>
      <c r="C31" s="4">
        <v>81299</v>
      </c>
      <c r="D31" s="4">
        <v>82183</v>
      </c>
      <c r="E31" s="4">
        <v>53097</v>
      </c>
      <c r="F31" s="4">
        <v>49812</v>
      </c>
      <c r="G31" s="4">
        <v>60933</v>
      </c>
      <c r="H31" s="4">
        <v>54825</v>
      </c>
      <c r="I31" s="4">
        <v>67160</v>
      </c>
      <c r="J31" s="4">
        <v>64936</v>
      </c>
      <c r="K31" s="4">
        <v>68663</v>
      </c>
      <c r="L31" s="4">
        <v>52254</v>
      </c>
      <c r="M31" s="4">
        <v>50271</v>
      </c>
      <c r="N31" s="4">
        <v>65082</v>
      </c>
      <c r="O31" s="4">
        <v>66464</v>
      </c>
      <c r="P31" s="4">
        <v>50436</v>
      </c>
      <c r="Q31" s="2"/>
    </row>
    <row r="32" spans="1:17" ht="12.75">
      <c r="A32" s="29" t="s">
        <v>24</v>
      </c>
      <c r="B32" s="4">
        <v>62575</v>
      </c>
      <c r="C32" s="4">
        <v>80859</v>
      </c>
      <c r="D32" s="4">
        <v>82008</v>
      </c>
      <c r="E32" s="4">
        <v>58338</v>
      </c>
      <c r="F32" s="4">
        <v>50715</v>
      </c>
      <c r="G32" s="4">
        <v>62756</v>
      </c>
      <c r="H32" s="4">
        <v>54139</v>
      </c>
      <c r="I32" s="4">
        <v>68388</v>
      </c>
      <c r="J32" s="4">
        <v>65318</v>
      </c>
      <c r="K32" s="4">
        <v>70407</v>
      </c>
      <c r="L32" s="4">
        <v>54251</v>
      </c>
      <c r="M32" s="4">
        <v>50315</v>
      </c>
      <c r="N32" s="4">
        <v>64935</v>
      </c>
      <c r="O32" s="4">
        <v>67241</v>
      </c>
      <c r="P32" s="4">
        <v>51827</v>
      </c>
      <c r="Q32" s="2"/>
    </row>
    <row r="33" spans="1:17" ht="12.75">
      <c r="A33" s="29" t="s">
        <v>25</v>
      </c>
      <c r="B33" s="4">
        <v>65493</v>
      </c>
      <c r="C33" s="4">
        <v>80493</v>
      </c>
      <c r="D33" s="4">
        <v>80555</v>
      </c>
      <c r="E33" s="4">
        <v>57975</v>
      </c>
      <c r="F33" s="4">
        <v>52267</v>
      </c>
      <c r="G33" s="4">
        <v>65224</v>
      </c>
      <c r="H33" s="4">
        <v>53526</v>
      </c>
      <c r="I33" s="4">
        <v>69682</v>
      </c>
      <c r="J33" s="4">
        <v>65251</v>
      </c>
      <c r="K33" s="4">
        <v>73195</v>
      </c>
      <c r="L33" s="4">
        <v>52435</v>
      </c>
      <c r="M33" s="4">
        <v>51861</v>
      </c>
      <c r="N33" s="4">
        <v>66170</v>
      </c>
      <c r="O33" s="4">
        <v>66127</v>
      </c>
      <c r="P33" s="4">
        <v>51747</v>
      </c>
      <c r="Q33" s="2"/>
    </row>
    <row r="34" spans="1:17" ht="12.75">
      <c r="A34" s="29" t="s">
        <v>26</v>
      </c>
      <c r="B34" s="4">
        <v>79410</v>
      </c>
      <c r="C34" s="4">
        <v>79771</v>
      </c>
      <c r="D34" s="4">
        <v>81489</v>
      </c>
      <c r="E34" s="4">
        <v>56628</v>
      </c>
      <c r="F34" s="4">
        <v>52817</v>
      </c>
      <c r="G34" s="4">
        <v>63421</v>
      </c>
      <c r="H34" s="4">
        <v>64924</v>
      </c>
      <c r="I34" s="4">
        <v>69382</v>
      </c>
      <c r="J34" s="4">
        <v>63802</v>
      </c>
      <c r="K34" s="4">
        <v>77082</v>
      </c>
      <c r="L34" s="4">
        <v>51719</v>
      </c>
      <c r="M34" s="4">
        <v>53737</v>
      </c>
      <c r="N34" s="4">
        <v>65385</v>
      </c>
      <c r="O34" s="4">
        <v>66645</v>
      </c>
      <c r="P34" s="4">
        <v>61978</v>
      </c>
      <c r="Q34" s="2"/>
    </row>
    <row r="35" spans="1:17" ht="12.75">
      <c r="A35" s="29" t="s">
        <v>27</v>
      </c>
      <c r="B35" s="4">
        <v>81316</v>
      </c>
      <c r="C35" s="4">
        <v>79825</v>
      </c>
      <c r="D35" s="4">
        <v>80047</v>
      </c>
      <c r="E35" s="4">
        <v>57093</v>
      </c>
      <c r="F35" s="4">
        <v>52726</v>
      </c>
      <c r="G35" s="4">
        <v>61311</v>
      </c>
      <c r="H35" s="4">
        <v>66607</v>
      </c>
      <c r="I35" s="4">
        <v>68116</v>
      </c>
      <c r="J35" s="4">
        <v>63816</v>
      </c>
      <c r="K35" s="4">
        <v>81428</v>
      </c>
      <c r="L35" s="4">
        <v>48534</v>
      </c>
      <c r="M35" s="4">
        <v>52234</v>
      </c>
      <c r="N35" s="4">
        <v>59549</v>
      </c>
      <c r="O35" s="4">
        <v>64230</v>
      </c>
      <c r="P35" s="4">
        <v>65713</v>
      </c>
      <c r="Q35" s="2"/>
    </row>
    <row r="36" spans="1:17" ht="13.5" thickBot="1">
      <c r="A36" s="30" t="s">
        <v>28</v>
      </c>
      <c r="B36" s="4">
        <v>76725</v>
      </c>
      <c r="C36" s="4">
        <v>76609</v>
      </c>
      <c r="D36" s="4">
        <v>78034</v>
      </c>
      <c r="E36" s="4">
        <v>52031</v>
      </c>
      <c r="F36" s="4">
        <v>50431</v>
      </c>
      <c r="G36" s="4">
        <v>57217</v>
      </c>
      <c r="H36" s="4">
        <v>63852</v>
      </c>
      <c r="I36" s="4">
        <v>66075</v>
      </c>
      <c r="J36" s="4">
        <v>62088</v>
      </c>
      <c r="K36" s="4">
        <v>77376</v>
      </c>
      <c r="L36" s="4">
        <v>45370</v>
      </c>
      <c r="M36" s="4">
        <v>49240</v>
      </c>
      <c r="N36" s="4">
        <v>56397</v>
      </c>
      <c r="O36" s="4">
        <v>62548</v>
      </c>
      <c r="P36" s="4">
        <v>64880</v>
      </c>
      <c r="Q36" s="2"/>
    </row>
    <row r="37" spans="1:17" ht="13.5" thickBot="1">
      <c r="A37" s="31" t="s">
        <v>29</v>
      </c>
      <c r="B37" s="5">
        <f aca="true" t="shared" si="0" ref="B37:K37">SUM(B13:B36)</f>
        <v>1409267</v>
      </c>
      <c r="C37" s="6">
        <f t="shared" si="0"/>
        <v>1881257</v>
      </c>
      <c r="D37" s="6">
        <f t="shared" si="0"/>
        <v>1901612</v>
      </c>
      <c r="E37" s="6">
        <f t="shared" si="0"/>
        <v>1464894</v>
      </c>
      <c r="F37" s="6">
        <f t="shared" si="0"/>
        <v>1204287</v>
      </c>
      <c r="G37" s="6">
        <f t="shared" si="0"/>
        <v>1252796</v>
      </c>
      <c r="H37" s="6">
        <f t="shared" si="0"/>
        <v>1302099</v>
      </c>
      <c r="I37" s="6">
        <f t="shared" si="0"/>
        <v>1560208</v>
      </c>
      <c r="J37" s="6">
        <f t="shared" si="0"/>
        <v>1626365</v>
      </c>
      <c r="K37" s="6">
        <f t="shared" si="0"/>
        <v>1596355</v>
      </c>
      <c r="L37" s="6">
        <f>SUM(L13:L36)</f>
        <v>1272708</v>
      </c>
      <c r="M37" s="6">
        <f>SUM(M13:M36)</f>
        <v>1186447</v>
      </c>
      <c r="N37" s="6">
        <f>SUM(N13:N36)</f>
        <v>1359689</v>
      </c>
      <c r="O37" s="6">
        <f>SUM(O13:O36)</f>
        <v>1462960</v>
      </c>
      <c r="P37" s="7">
        <f>SUM(P13:P36)</f>
        <v>1302513</v>
      </c>
      <c r="Q37" s="2"/>
    </row>
    <row r="38" spans="1:17" ht="13.5" thickBot="1">
      <c r="A38" s="20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</row>
    <row r="39" spans="2:17" ht="0" customHeight="1" hidden="1" thickBo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3.5" customHeight="1" hidden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3.5" customHeight="1" hidden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3.5" customHeight="1" hidden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3.5" customHeight="1" hidden="1" thickBo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8" ht="13.5" customHeight="1" hidden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8"/>
      <c r="R44" s="32"/>
    </row>
    <row r="45" spans="1:18" ht="13.5" customHeight="1" hidden="1" thickBot="1">
      <c r="A45" s="33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8"/>
      <c r="R45" s="32"/>
    </row>
    <row r="46" spans="1:18" ht="13.5" thickBot="1">
      <c r="A46" s="65" t="s">
        <v>4</v>
      </c>
      <c r="B46" s="74" t="s">
        <v>32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6"/>
      <c r="R46" s="32"/>
    </row>
    <row r="47" spans="1:18" ht="13.5" thickBot="1">
      <c r="A47" s="66"/>
      <c r="B47" s="9">
        <f>P12+1</f>
        <v>45367</v>
      </c>
      <c r="C47" s="10">
        <f>B47+1</f>
        <v>45368</v>
      </c>
      <c r="D47" s="11">
        <f aca="true" t="shared" si="1" ref="D47:N47">C47+1</f>
        <v>45369</v>
      </c>
      <c r="E47" s="10">
        <f t="shared" si="1"/>
        <v>45370</v>
      </c>
      <c r="F47" s="11">
        <f t="shared" si="1"/>
        <v>45371</v>
      </c>
      <c r="G47" s="10">
        <f t="shared" si="1"/>
        <v>45372</v>
      </c>
      <c r="H47" s="11">
        <f t="shared" si="1"/>
        <v>45373</v>
      </c>
      <c r="I47" s="10">
        <f t="shared" si="1"/>
        <v>45374</v>
      </c>
      <c r="J47" s="11">
        <f t="shared" si="1"/>
        <v>45375</v>
      </c>
      <c r="K47" s="10">
        <f t="shared" si="1"/>
        <v>45376</v>
      </c>
      <c r="L47" s="11">
        <f t="shared" si="1"/>
        <v>45377</v>
      </c>
      <c r="M47" s="10">
        <f t="shared" si="1"/>
        <v>45378</v>
      </c>
      <c r="N47" s="11">
        <f t="shared" si="1"/>
        <v>45379</v>
      </c>
      <c r="O47" s="11">
        <f>N47+1</f>
        <v>45380</v>
      </c>
      <c r="P47" s="11">
        <f>O47+1</f>
        <v>45381</v>
      </c>
      <c r="Q47" s="34">
        <f>P47+1</f>
        <v>45382</v>
      </c>
      <c r="R47" s="32"/>
    </row>
    <row r="48" spans="1:18" ht="12.75">
      <c r="A48" s="28" t="s">
        <v>5</v>
      </c>
      <c r="B48" s="4">
        <v>61220</v>
      </c>
      <c r="C48" s="4">
        <v>60444</v>
      </c>
      <c r="D48" s="4">
        <v>59536</v>
      </c>
      <c r="E48" s="4">
        <v>37679</v>
      </c>
      <c r="F48" s="4">
        <v>43673</v>
      </c>
      <c r="G48" s="4">
        <v>38937</v>
      </c>
      <c r="H48" s="4">
        <v>37217</v>
      </c>
      <c r="I48" s="4">
        <v>59295</v>
      </c>
      <c r="J48" s="4">
        <v>59154</v>
      </c>
      <c r="K48" s="4">
        <v>60888</v>
      </c>
      <c r="L48" s="4">
        <v>42136</v>
      </c>
      <c r="M48" s="4">
        <v>57471</v>
      </c>
      <c r="N48" s="4">
        <v>45862</v>
      </c>
      <c r="O48" s="4">
        <v>37238</v>
      </c>
      <c r="P48" s="4">
        <v>66399</v>
      </c>
      <c r="Q48" s="35">
        <v>57464</v>
      </c>
      <c r="R48" s="32"/>
    </row>
    <row r="49" spans="1:18" ht="12.75">
      <c r="A49" s="29" t="s">
        <v>6</v>
      </c>
      <c r="B49" s="4">
        <v>59561</v>
      </c>
      <c r="C49" s="4">
        <v>58891</v>
      </c>
      <c r="D49" s="4">
        <v>57296</v>
      </c>
      <c r="E49" s="4">
        <v>36748</v>
      </c>
      <c r="F49" s="4">
        <v>40278</v>
      </c>
      <c r="G49" s="4">
        <v>37679</v>
      </c>
      <c r="H49" s="4">
        <v>35759</v>
      </c>
      <c r="I49" s="4">
        <v>58012</v>
      </c>
      <c r="J49" s="4">
        <v>57547</v>
      </c>
      <c r="K49" s="4">
        <v>60699</v>
      </c>
      <c r="L49" s="4">
        <v>40297</v>
      </c>
      <c r="M49" s="4">
        <v>56540</v>
      </c>
      <c r="N49" s="4">
        <v>44394</v>
      </c>
      <c r="O49" s="4">
        <v>36602</v>
      </c>
      <c r="P49" s="4">
        <v>63982</v>
      </c>
      <c r="Q49" s="35">
        <v>54810</v>
      </c>
      <c r="R49" s="32"/>
    </row>
    <row r="50" spans="1:18" ht="12.75">
      <c r="A50" s="29" t="s">
        <v>7</v>
      </c>
      <c r="B50" s="4">
        <v>58393</v>
      </c>
      <c r="C50" s="4">
        <v>58056</v>
      </c>
      <c r="D50" s="4">
        <v>56194</v>
      </c>
      <c r="E50" s="4">
        <v>36928</v>
      </c>
      <c r="F50" s="4">
        <v>39204</v>
      </c>
      <c r="G50" s="4">
        <v>37197</v>
      </c>
      <c r="H50" s="4">
        <v>35051</v>
      </c>
      <c r="I50" s="4">
        <v>57222</v>
      </c>
      <c r="J50" s="4">
        <v>56428</v>
      </c>
      <c r="K50" s="4">
        <v>60218</v>
      </c>
      <c r="L50" s="4">
        <v>40077</v>
      </c>
      <c r="M50" s="4">
        <v>58320</v>
      </c>
      <c r="N50" s="4">
        <v>43165</v>
      </c>
      <c r="O50" s="4">
        <v>35468</v>
      </c>
      <c r="P50" s="4">
        <v>61701</v>
      </c>
      <c r="Q50" s="35">
        <v>55576</v>
      </c>
      <c r="R50" s="32"/>
    </row>
    <row r="51" spans="1:18" ht="12.75">
      <c r="A51" s="29" t="s">
        <v>8</v>
      </c>
      <c r="B51" s="4">
        <v>58214</v>
      </c>
      <c r="C51" s="4">
        <v>58301</v>
      </c>
      <c r="D51" s="4">
        <v>56294</v>
      </c>
      <c r="E51" s="4">
        <v>36815</v>
      </c>
      <c r="F51" s="4">
        <v>39393</v>
      </c>
      <c r="G51" s="4">
        <v>37403</v>
      </c>
      <c r="H51" s="4">
        <v>35145</v>
      </c>
      <c r="I51" s="4">
        <v>57445</v>
      </c>
      <c r="J51" s="4">
        <v>56651</v>
      </c>
      <c r="K51" s="4">
        <v>58124</v>
      </c>
      <c r="L51" s="4">
        <v>40567</v>
      </c>
      <c r="M51" s="4">
        <v>59948</v>
      </c>
      <c r="N51" s="4">
        <v>41677</v>
      </c>
      <c r="O51" s="4">
        <v>37928</v>
      </c>
      <c r="P51" s="4">
        <v>64625</v>
      </c>
      <c r="Q51" s="35">
        <v>53867</v>
      </c>
      <c r="R51" s="32"/>
    </row>
    <row r="52" spans="1:18" ht="12.75">
      <c r="A52" s="29" t="s">
        <v>9</v>
      </c>
      <c r="B52" s="4">
        <v>59325</v>
      </c>
      <c r="C52" s="4">
        <v>58950</v>
      </c>
      <c r="D52" s="4">
        <v>57037</v>
      </c>
      <c r="E52" s="4">
        <v>37463</v>
      </c>
      <c r="F52" s="4">
        <v>39617</v>
      </c>
      <c r="G52" s="4">
        <v>37631</v>
      </c>
      <c r="H52" s="4">
        <v>35763</v>
      </c>
      <c r="I52" s="4">
        <v>57894</v>
      </c>
      <c r="J52" s="4">
        <v>57028</v>
      </c>
      <c r="K52" s="4">
        <v>59519</v>
      </c>
      <c r="L52" s="4">
        <v>40815</v>
      </c>
      <c r="M52" s="4">
        <v>60667</v>
      </c>
      <c r="N52" s="4">
        <v>40987</v>
      </c>
      <c r="O52" s="4">
        <v>38365</v>
      </c>
      <c r="P52" s="4">
        <v>65147</v>
      </c>
      <c r="Q52" s="35">
        <v>51081</v>
      </c>
      <c r="R52" s="32"/>
    </row>
    <row r="53" spans="1:18" ht="12.75">
      <c r="A53" s="29" t="s">
        <v>10</v>
      </c>
      <c r="B53" s="4">
        <v>59870</v>
      </c>
      <c r="C53" s="4">
        <v>59736</v>
      </c>
      <c r="D53" s="4">
        <v>46664</v>
      </c>
      <c r="E53" s="4">
        <v>38262</v>
      </c>
      <c r="F53" s="4">
        <v>39514</v>
      </c>
      <c r="G53" s="4">
        <v>38205</v>
      </c>
      <c r="H53" s="4">
        <v>36730</v>
      </c>
      <c r="I53" s="4">
        <v>58793</v>
      </c>
      <c r="J53" s="4">
        <v>56383</v>
      </c>
      <c r="K53" s="4">
        <v>46109</v>
      </c>
      <c r="L53" s="4">
        <v>40192</v>
      </c>
      <c r="M53" s="4">
        <v>58389</v>
      </c>
      <c r="N53" s="4">
        <v>41532</v>
      </c>
      <c r="O53" s="4">
        <v>36999</v>
      </c>
      <c r="P53" s="4">
        <v>58698</v>
      </c>
      <c r="Q53" s="35">
        <v>49044</v>
      </c>
      <c r="R53" s="32"/>
    </row>
    <row r="54" spans="1:18" ht="12.75">
      <c r="A54" s="29" t="s">
        <v>11</v>
      </c>
      <c r="B54" s="4">
        <v>60833</v>
      </c>
      <c r="C54" s="4">
        <v>60912</v>
      </c>
      <c r="D54" s="4">
        <v>44073</v>
      </c>
      <c r="E54" s="4">
        <v>40292</v>
      </c>
      <c r="F54" s="4">
        <v>41966</v>
      </c>
      <c r="G54" s="4">
        <v>40786</v>
      </c>
      <c r="H54" s="4">
        <v>39110</v>
      </c>
      <c r="I54" s="4">
        <v>60188</v>
      </c>
      <c r="J54" s="4">
        <v>56710</v>
      </c>
      <c r="K54" s="4">
        <v>42238</v>
      </c>
      <c r="L54" s="4">
        <v>42206</v>
      </c>
      <c r="M54" s="4">
        <v>55831</v>
      </c>
      <c r="N54" s="4">
        <v>41557</v>
      </c>
      <c r="O54" s="4">
        <v>39705</v>
      </c>
      <c r="P54" s="4">
        <v>59241</v>
      </c>
      <c r="Q54" s="35">
        <v>48771</v>
      </c>
      <c r="R54" s="32"/>
    </row>
    <row r="55" spans="1:18" ht="12.75">
      <c r="A55" s="29" t="s">
        <v>12</v>
      </c>
      <c r="B55" s="4">
        <v>62096</v>
      </c>
      <c r="C55" s="4">
        <v>62511</v>
      </c>
      <c r="D55" s="4">
        <v>50054</v>
      </c>
      <c r="E55" s="4">
        <v>42764</v>
      </c>
      <c r="F55" s="4">
        <v>47212</v>
      </c>
      <c r="G55" s="4">
        <v>43074</v>
      </c>
      <c r="H55" s="4">
        <v>42043</v>
      </c>
      <c r="I55" s="4">
        <v>60375</v>
      </c>
      <c r="J55" s="4">
        <v>57174</v>
      </c>
      <c r="K55" s="4">
        <v>43249</v>
      </c>
      <c r="L55" s="4">
        <v>43270</v>
      </c>
      <c r="M55" s="4">
        <v>59181</v>
      </c>
      <c r="N55" s="4">
        <v>42319</v>
      </c>
      <c r="O55" s="4">
        <v>42417</v>
      </c>
      <c r="P55" s="4">
        <v>61672</v>
      </c>
      <c r="Q55" s="35">
        <v>49784</v>
      </c>
      <c r="R55" s="32"/>
    </row>
    <row r="56" spans="1:18" ht="12.75">
      <c r="A56" s="29" t="s">
        <v>13</v>
      </c>
      <c r="B56" s="4">
        <v>62035</v>
      </c>
      <c r="C56" s="4">
        <v>64320</v>
      </c>
      <c r="D56" s="4">
        <v>49723</v>
      </c>
      <c r="E56" s="4">
        <v>43430</v>
      </c>
      <c r="F56" s="4">
        <v>46339</v>
      </c>
      <c r="G56" s="4">
        <v>43080</v>
      </c>
      <c r="H56" s="4">
        <v>42213</v>
      </c>
      <c r="I56" s="4">
        <v>60451</v>
      </c>
      <c r="J56" s="4">
        <v>58494</v>
      </c>
      <c r="K56" s="4">
        <v>44912</v>
      </c>
      <c r="L56" s="4">
        <v>44142</v>
      </c>
      <c r="M56" s="4">
        <v>58135</v>
      </c>
      <c r="N56" s="4">
        <v>42803</v>
      </c>
      <c r="O56" s="4">
        <v>45705</v>
      </c>
      <c r="P56" s="4">
        <v>59833</v>
      </c>
      <c r="Q56" s="35">
        <v>52704</v>
      </c>
      <c r="R56" s="32"/>
    </row>
    <row r="57" spans="1:18" ht="12.75">
      <c r="A57" s="29" t="s">
        <v>14</v>
      </c>
      <c r="B57" s="4">
        <v>62408</v>
      </c>
      <c r="C57" s="4">
        <v>65009</v>
      </c>
      <c r="D57" s="4">
        <v>46667</v>
      </c>
      <c r="E57" s="4">
        <v>42924</v>
      </c>
      <c r="F57" s="4">
        <v>44090</v>
      </c>
      <c r="G57" s="4">
        <v>41471</v>
      </c>
      <c r="H57" s="4">
        <v>42513</v>
      </c>
      <c r="I57" s="4">
        <v>61674</v>
      </c>
      <c r="J57" s="4">
        <v>60506</v>
      </c>
      <c r="K57" s="4">
        <v>46158</v>
      </c>
      <c r="L57" s="4">
        <v>45894</v>
      </c>
      <c r="M57" s="4">
        <v>53518</v>
      </c>
      <c r="N57" s="4">
        <v>44811</v>
      </c>
      <c r="O57" s="4">
        <v>46345</v>
      </c>
      <c r="P57" s="4">
        <v>58920</v>
      </c>
      <c r="Q57" s="35">
        <v>55836</v>
      </c>
      <c r="R57" s="32"/>
    </row>
    <row r="58" spans="1:18" ht="12.75">
      <c r="A58" s="29" t="s">
        <v>15</v>
      </c>
      <c r="B58" s="4">
        <v>64514</v>
      </c>
      <c r="C58" s="4">
        <v>66399</v>
      </c>
      <c r="D58" s="4">
        <v>42905</v>
      </c>
      <c r="E58" s="4">
        <v>43038</v>
      </c>
      <c r="F58" s="4">
        <v>43971</v>
      </c>
      <c r="G58" s="4">
        <v>40722</v>
      </c>
      <c r="H58" s="4">
        <v>41257</v>
      </c>
      <c r="I58" s="4">
        <v>62381</v>
      </c>
      <c r="J58" s="4">
        <v>61175</v>
      </c>
      <c r="K58" s="4">
        <v>47580</v>
      </c>
      <c r="L58" s="4">
        <v>46670</v>
      </c>
      <c r="M58" s="4">
        <v>58274</v>
      </c>
      <c r="N58" s="4">
        <v>49199</v>
      </c>
      <c r="O58" s="4">
        <v>44862</v>
      </c>
      <c r="P58" s="4">
        <v>65197</v>
      </c>
      <c r="Q58" s="35">
        <v>57150</v>
      </c>
      <c r="R58" s="32"/>
    </row>
    <row r="59" spans="1:18" ht="12.75">
      <c r="A59" s="29" t="s">
        <v>16</v>
      </c>
      <c r="B59" s="4">
        <v>62990</v>
      </c>
      <c r="C59" s="4">
        <v>65537</v>
      </c>
      <c r="D59" s="4">
        <v>42512</v>
      </c>
      <c r="E59" s="4">
        <v>48596</v>
      </c>
      <c r="F59" s="4">
        <v>43690</v>
      </c>
      <c r="G59" s="4">
        <v>39359</v>
      </c>
      <c r="H59" s="4">
        <v>41691</v>
      </c>
      <c r="I59" s="4">
        <v>62031</v>
      </c>
      <c r="J59" s="4">
        <v>61459</v>
      </c>
      <c r="K59" s="4">
        <v>44672</v>
      </c>
      <c r="L59" s="4">
        <v>48127</v>
      </c>
      <c r="M59" s="4">
        <v>59478</v>
      </c>
      <c r="N59" s="4">
        <v>50126</v>
      </c>
      <c r="O59" s="4">
        <v>43762</v>
      </c>
      <c r="P59" s="4">
        <v>63269</v>
      </c>
      <c r="Q59" s="35">
        <v>57443</v>
      </c>
      <c r="R59" s="32"/>
    </row>
    <row r="60" spans="1:18" ht="12.75">
      <c r="A60" s="29" t="s">
        <v>17</v>
      </c>
      <c r="B60" s="4">
        <v>63490</v>
      </c>
      <c r="C60" s="4">
        <v>67678</v>
      </c>
      <c r="D60" s="4">
        <v>44389</v>
      </c>
      <c r="E60" s="4">
        <v>46956</v>
      </c>
      <c r="F60" s="4">
        <v>43356</v>
      </c>
      <c r="G60" s="4">
        <v>39030</v>
      </c>
      <c r="H60" s="4">
        <v>40612</v>
      </c>
      <c r="I60" s="4">
        <v>61681</v>
      </c>
      <c r="J60" s="4">
        <v>62201</v>
      </c>
      <c r="K60" s="4">
        <v>43383</v>
      </c>
      <c r="L60" s="4">
        <v>46710</v>
      </c>
      <c r="M60" s="4">
        <v>60810</v>
      </c>
      <c r="N60" s="4">
        <v>49671</v>
      </c>
      <c r="O60" s="4">
        <v>43377</v>
      </c>
      <c r="P60" s="4">
        <v>61400</v>
      </c>
      <c r="Q60" s="35">
        <v>55972</v>
      </c>
      <c r="R60" s="32"/>
    </row>
    <row r="61" spans="1:18" ht="12.75">
      <c r="A61" s="29" t="s">
        <v>18</v>
      </c>
      <c r="B61" s="4">
        <v>63718</v>
      </c>
      <c r="C61" s="4">
        <v>70509</v>
      </c>
      <c r="D61" s="4">
        <v>45697</v>
      </c>
      <c r="E61" s="4">
        <v>45808</v>
      </c>
      <c r="F61" s="4">
        <v>43911</v>
      </c>
      <c r="G61" s="4">
        <v>38562</v>
      </c>
      <c r="H61" s="4">
        <v>40592</v>
      </c>
      <c r="I61" s="4">
        <v>61080</v>
      </c>
      <c r="J61" s="4">
        <v>61104</v>
      </c>
      <c r="K61" s="4">
        <v>44005</v>
      </c>
      <c r="L61" s="4">
        <v>49778</v>
      </c>
      <c r="M61" s="4">
        <v>54445</v>
      </c>
      <c r="N61" s="4">
        <v>47603</v>
      </c>
      <c r="O61" s="4">
        <v>41486</v>
      </c>
      <c r="P61" s="4">
        <v>59003</v>
      </c>
      <c r="Q61" s="35">
        <v>56612</v>
      </c>
      <c r="R61" s="32"/>
    </row>
    <row r="62" spans="1:18" ht="12.75">
      <c r="A62" s="29" t="s">
        <v>19</v>
      </c>
      <c r="B62" s="4">
        <v>65068</v>
      </c>
      <c r="C62" s="4">
        <v>68345</v>
      </c>
      <c r="D62" s="4">
        <v>44852</v>
      </c>
      <c r="E62" s="4">
        <v>47158</v>
      </c>
      <c r="F62" s="4">
        <v>43336</v>
      </c>
      <c r="G62" s="4">
        <v>38358</v>
      </c>
      <c r="H62" s="4">
        <v>40797</v>
      </c>
      <c r="I62" s="4">
        <v>59856</v>
      </c>
      <c r="J62" s="4">
        <v>58472</v>
      </c>
      <c r="K62" s="4">
        <v>44129</v>
      </c>
      <c r="L62" s="4">
        <v>50515</v>
      </c>
      <c r="M62" s="4">
        <v>50746</v>
      </c>
      <c r="N62" s="4">
        <v>45921</v>
      </c>
      <c r="O62" s="4">
        <v>40496</v>
      </c>
      <c r="P62" s="4">
        <v>55204</v>
      </c>
      <c r="Q62" s="35">
        <v>54051</v>
      </c>
      <c r="R62" s="32"/>
    </row>
    <row r="63" spans="1:18" ht="12.75">
      <c r="A63" s="29" t="s">
        <v>20</v>
      </c>
      <c r="B63" s="4">
        <v>65233</v>
      </c>
      <c r="C63" s="4">
        <v>68422</v>
      </c>
      <c r="D63" s="4">
        <v>43767</v>
      </c>
      <c r="E63" s="4">
        <v>48008</v>
      </c>
      <c r="F63" s="4">
        <v>43631</v>
      </c>
      <c r="G63" s="4">
        <v>39028</v>
      </c>
      <c r="H63" s="4">
        <v>40625</v>
      </c>
      <c r="I63" s="4">
        <v>58934</v>
      </c>
      <c r="J63" s="4">
        <v>56934</v>
      </c>
      <c r="K63" s="4">
        <v>43494</v>
      </c>
      <c r="L63" s="4">
        <v>50529</v>
      </c>
      <c r="M63" s="4">
        <v>52098</v>
      </c>
      <c r="N63" s="4">
        <v>43650</v>
      </c>
      <c r="O63" s="4">
        <v>40080</v>
      </c>
      <c r="P63" s="4">
        <v>56479</v>
      </c>
      <c r="Q63" s="35">
        <v>52914</v>
      </c>
      <c r="R63" s="32"/>
    </row>
    <row r="64" spans="1:18" ht="12.75">
      <c r="A64" s="29" t="s">
        <v>21</v>
      </c>
      <c r="B64" s="4">
        <v>66262</v>
      </c>
      <c r="C64" s="4">
        <v>67905</v>
      </c>
      <c r="D64" s="4">
        <v>41155</v>
      </c>
      <c r="E64" s="4">
        <v>47290</v>
      </c>
      <c r="F64" s="4">
        <v>42939</v>
      </c>
      <c r="G64" s="4">
        <v>40508</v>
      </c>
      <c r="H64" s="4">
        <v>41088</v>
      </c>
      <c r="I64" s="4">
        <v>59727</v>
      </c>
      <c r="J64" s="4">
        <v>57205</v>
      </c>
      <c r="K64" s="4">
        <v>44353</v>
      </c>
      <c r="L64" s="4">
        <v>55822</v>
      </c>
      <c r="M64" s="4">
        <v>49894</v>
      </c>
      <c r="N64" s="4">
        <v>42491</v>
      </c>
      <c r="O64" s="4">
        <v>37807</v>
      </c>
      <c r="P64" s="4">
        <v>60518</v>
      </c>
      <c r="Q64" s="35">
        <v>51981</v>
      </c>
      <c r="R64" s="32"/>
    </row>
    <row r="65" spans="1:18" ht="12.75">
      <c r="A65" s="29" t="s">
        <v>22</v>
      </c>
      <c r="B65" s="4">
        <v>66982</v>
      </c>
      <c r="C65" s="4">
        <v>65175</v>
      </c>
      <c r="D65" s="4">
        <v>39788</v>
      </c>
      <c r="E65" s="4">
        <v>47535</v>
      </c>
      <c r="F65" s="4">
        <v>43703</v>
      </c>
      <c r="G65" s="4">
        <v>41420</v>
      </c>
      <c r="H65" s="4">
        <v>42643</v>
      </c>
      <c r="I65" s="4">
        <v>60851</v>
      </c>
      <c r="J65" s="4">
        <v>59084</v>
      </c>
      <c r="K65" s="4">
        <v>43718</v>
      </c>
      <c r="L65" s="4">
        <v>57286</v>
      </c>
      <c r="M65" s="4">
        <v>48907</v>
      </c>
      <c r="N65" s="4">
        <v>41519</v>
      </c>
      <c r="O65" s="4">
        <v>37397</v>
      </c>
      <c r="P65" s="4">
        <v>56651</v>
      </c>
      <c r="Q65" s="35">
        <v>51915</v>
      </c>
      <c r="R65" s="32"/>
    </row>
    <row r="66" spans="1:18" ht="12.75">
      <c r="A66" s="29" t="s">
        <v>23</v>
      </c>
      <c r="B66" s="4">
        <v>67716</v>
      </c>
      <c r="C66" s="4">
        <v>66294</v>
      </c>
      <c r="D66" s="4">
        <v>42538</v>
      </c>
      <c r="E66" s="4">
        <v>53907</v>
      </c>
      <c r="F66" s="4">
        <v>46791</v>
      </c>
      <c r="G66" s="4">
        <v>44185</v>
      </c>
      <c r="H66" s="4">
        <v>44790</v>
      </c>
      <c r="I66" s="4">
        <v>62818</v>
      </c>
      <c r="J66" s="4">
        <v>62444</v>
      </c>
      <c r="K66" s="4">
        <v>45327</v>
      </c>
      <c r="L66" s="4">
        <v>60720</v>
      </c>
      <c r="M66" s="4">
        <v>48063</v>
      </c>
      <c r="N66" s="4">
        <v>42603</v>
      </c>
      <c r="O66" s="4">
        <v>43345</v>
      </c>
      <c r="P66" s="4">
        <v>56655</v>
      </c>
      <c r="Q66" s="35">
        <v>53736</v>
      </c>
      <c r="R66" s="32"/>
    </row>
    <row r="67" spans="1:18" ht="12.75">
      <c r="A67" s="29" t="s">
        <v>24</v>
      </c>
      <c r="B67" s="4">
        <v>68190</v>
      </c>
      <c r="C67" s="4">
        <v>68319</v>
      </c>
      <c r="D67" s="4">
        <v>44188</v>
      </c>
      <c r="E67" s="4">
        <v>55028</v>
      </c>
      <c r="F67" s="4">
        <v>49084</v>
      </c>
      <c r="G67" s="4">
        <v>46000</v>
      </c>
      <c r="H67" s="4">
        <v>45808</v>
      </c>
      <c r="I67" s="4">
        <v>64646</v>
      </c>
      <c r="J67" s="4">
        <v>64822</v>
      </c>
      <c r="K67" s="4">
        <v>47996</v>
      </c>
      <c r="L67" s="4">
        <v>62237</v>
      </c>
      <c r="M67" s="4">
        <v>53764</v>
      </c>
      <c r="N67" s="4">
        <v>44884</v>
      </c>
      <c r="O67" s="4">
        <v>48619</v>
      </c>
      <c r="P67" s="4">
        <v>58605</v>
      </c>
      <c r="Q67" s="35">
        <v>57354</v>
      </c>
      <c r="R67" s="32"/>
    </row>
    <row r="68" spans="1:18" ht="12.75">
      <c r="A68" s="29" t="s">
        <v>25</v>
      </c>
      <c r="B68" s="4">
        <v>68566</v>
      </c>
      <c r="C68" s="4">
        <v>66928</v>
      </c>
      <c r="D68" s="4">
        <v>44094</v>
      </c>
      <c r="E68" s="4">
        <v>54996</v>
      </c>
      <c r="F68" s="4">
        <v>48102</v>
      </c>
      <c r="G68" s="4">
        <v>45542</v>
      </c>
      <c r="H68" s="4">
        <v>49528</v>
      </c>
      <c r="I68" s="4">
        <v>64243</v>
      </c>
      <c r="J68" s="4">
        <v>64533</v>
      </c>
      <c r="K68" s="4">
        <v>49372</v>
      </c>
      <c r="L68" s="4">
        <v>61361</v>
      </c>
      <c r="M68" s="4">
        <v>52180</v>
      </c>
      <c r="N68" s="4">
        <v>44670</v>
      </c>
      <c r="O68" s="4">
        <v>50185</v>
      </c>
      <c r="P68" s="4">
        <v>58798</v>
      </c>
      <c r="Q68" s="35">
        <v>58363</v>
      </c>
      <c r="R68" s="32"/>
    </row>
    <row r="69" spans="1:18" ht="12.75">
      <c r="A69" s="29" t="s">
        <v>26</v>
      </c>
      <c r="B69" s="4">
        <v>68871</v>
      </c>
      <c r="C69" s="4">
        <v>68091</v>
      </c>
      <c r="D69" s="4">
        <v>43903</v>
      </c>
      <c r="E69" s="4">
        <v>55558</v>
      </c>
      <c r="F69" s="4">
        <v>46424</v>
      </c>
      <c r="G69" s="4">
        <v>44029</v>
      </c>
      <c r="H69" s="4">
        <v>59631</v>
      </c>
      <c r="I69" s="4">
        <v>63125</v>
      </c>
      <c r="J69" s="4">
        <v>63700</v>
      </c>
      <c r="K69" s="4">
        <v>49751</v>
      </c>
      <c r="L69" s="4">
        <v>56321</v>
      </c>
      <c r="M69" s="4">
        <v>53587</v>
      </c>
      <c r="N69" s="4">
        <v>44617</v>
      </c>
      <c r="O69" s="4">
        <v>65383</v>
      </c>
      <c r="P69" s="4">
        <v>57352</v>
      </c>
      <c r="Q69" s="35">
        <v>57784</v>
      </c>
      <c r="R69" s="32"/>
    </row>
    <row r="70" spans="1:18" ht="12.75">
      <c r="A70" s="29" t="s">
        <v>27</v>
      </c>
      <c r="B70" s="4">
        <v>67094</v>
      </c>
      <c r="C70" s="4">
        <v>67401</v>
      </c>
      <c r="D70" s="4">
        <v>42205</v>
      </c>
      <c r="E70" s="4">
        <v>52198</v>
      </c>
      <c r="F70" s="4">
        <v>43687</v>
      </c>
      <c r="G70" s="4">
        <v>41553</v>
      </c>
      <c r="H70" s="4">
        <v>62579</v>
      </c>
      <c r="I70" s="4">
        <v>61043</v>
      </c>
      <c r="J70" s="4">
        <v>64144</v>
      </c>
      <c r="K70" s="4">
        <v>48956</v>
      </c>
      <c r="L70" s="4">
        <v>58296</v>
      </c>
      <c r="M70" s="4">
        <v>49780</v>
      </c>
      <c r="N70" s="4">
        <v>43711</v>
      </c>
      <c r="O70" s="4">
        <v>69477</v>
      </c>
      <c r="P70" s="4">
        <v>57720</v>
      </c>
      <c r="Q70" s="35">
        <v>55137</v>
      </c>
      <c r="R70" s="32"/>
    </row>
    <row r="71" spans="1:18" ht="13.5" thickBot="1">
      <c r="A71" s="30" t="s">
        <v>28</v>
      </c>
      <c r="B71" s="4">
        <v>64114</v>
      </c>
      <c r="C71" s="4">
        <v>63858</v>
      </c>
      <c r="D71" s="4">
        <v>39528</v>
      </c>
      <c r="E71" s="4">
        <v>48056</v>
      </c>
      <c r="F71" s="4">
        <v>40991</v>
      </c>
      <c r="G71" s="4">
        <v>39129</v>
      </c>
      <c r="H71" s="4">
        <v>60785</v>
      </c>
      <c r="I71" s="4">
        <v>60286</v>
      </c>
      <c r="J71" s="4">
        <v>63638</v>
      </c>
      <c r="K71" s="4">
        <v>45870</v>
      </c>
      <c r="L71" s="4">
        <v>60939</v>
      </c>
      <c r="M71" s="4">
        <v>48983</v>
      </c>
      <c r="N71" s="4">
        <v>43408</v>
      </c>
      <c r="O71" s="4">
        <v>69564</v>
      </c>
      <c r="P71" s="4">
        <v>58758</v>
      </c>
      <c r="Q71" s="35">
        <v>51743</v>
      </c>
      <c r="R71" s="32"/>
    </row>
    <row r="72" spans="1:18" ht="13.5" thickBot="1">
      <c r="A72" s="36" t="s">
        <v>29</v>
      </c>
      <c r="B72" s="37">
        <f>SUM(B48:B71)</f>
        <v>1526763</v>
      </c>
      <c r="C72" s="38">
        <f aca="true" t="shared" si="2" ref="C72:N72">SUM(C48:C71)</f>
        <v>1547991</v>
      </c>
      <c r="D72" s="38">
        <f t="shared" si="2"/>
        <v>1125059</v>
      </c>
      <c r="E72" s="38">
        <f t="shared" si="2"/>
        <v>1087437</v>
      </c>
      <c r="F72" s="38">
        <f t="shared" si="2"/>
        <v>1044902</v>
      </c>
      <c r="G72" s="38">
        <f t="shared" si="2"/>
        <v>972888</v>
      </c>
      <c r="H72" s="38">
        <f t="shared" si="2"/>
        <v>1033970</v>
      </c>
      <c r="I72" s="38">
        <f t="shared" si="2"/>
        <v>1454051</v>
      </c>
      <c r="J72" s="38">
        <f t="shared" si="2"/>
        <v>1436990</v>
      </c>
      <c r="K72" s="38">
        <f t="shared" si="2"/>
        <v>1164720</v>
      </c>
      <c r="L72" s="38">
        <f t="shared" si="2"/>
        <v>1184907</v>
      </c>
      <c r="M72" s="38">
        <f t="shared" si="2"/>
        <v>1319009</v>
      </c>
      <c r="N72" s="38">
        <f t="shared" si="2"/>
        <v>1063180</v>
      </c>
      <c r="O72" s="38">
        <f>SUM(O48:O71)</f>
        <v>1072612</v>
      </c>
      <c r="P72" s="38">
        <f>SUM(P48:P71)</f>
        <v>1445827</v>
      </c>
      <c r="Q72" s="39">
        <f>SUM(Q48:Q71)</f>
        <v>1301092</v>
      </c>
      <c r="R72" s="32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8"/>
      <c r="Q73" s="8"/>
      <c r="R73" s="32"/>
    </row>
    <row r="74" spans="1:18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P74" s="32"/>
      <c r="Q74" s="32"/>
      <c r="R74" s="32"/>
    </row>
    <row r="75" spans="1:17" ht="12.75">
      <c r="A75" s="20"/>
      <c r="B75" s="20"/>
      <c r="C75" s="20"/>
      <c r="D75" s="20"/>
      <c r="E75" s="20"/>
      <c r="F75" s="20"/>
      <c r="G75" s="20"/>
      <c r="H75" s="20"/>
      <c r="I75" s="40"/>
      <c r="J75" s="40"/>
      <c r="K75" s="40"/>
      <c r="L75" s="32"/>
      <c r="P75" s="32"/>
      <c r="Q75" s="32"/>
    </row>
    <row r="76" spans="1:17" ht="14.25">
      <c r="A76" s="1" t="s">
        <v>30</v>
      </c>
      <c r="B76" s="63">
        <f>B37+C37+D37+E37+F37+G37+H37+I37+J37+K37+L37+M37+N37+O37+P37+B72+C72+D72+E72+F72+G72+H72+I72+J72+K72+L72+M72+N72+O72+P72+Q72</f>
        <v>41564855</v>
      </c>
      <c r="C76" s="64"/>
      <c r="D76" s="43" t="s">
        <v>31</v>
      </c>
      <c r="E76" s="20"/>
      <c r="F76" s="20"/>
      <c r="G76" s="20"/>
      <c r="H76" s="20"/>
      <c r="I76" s="20"/>
      <c r="J76" s="40"/>
      <c r="K76" s="40"/>
      <c r="L76" s="32"/>
      <c r="P76" s="32"/>
      <c r="Q76" s="32"/>
    </row>
    <row r="77" spans="1:17" ht="14.25">
      <c r="A77" s="1"/>
      <c r="B77" s="41"/>
      <c r="C77" s="42"/>
      <c r="D77" s="43"/>
      <c r="E77" s="20"/>
      <c r="F77" s="20"/>
      <c r="G77" s="20"/>
      <c r="H77" s="20"/>
      <c r="I77" s="20"/>
      <c r="J77" s="40"/>
      <c r="K77" s="44"/>
      <c r="L77" s="32"/>
      <c r="Q77" s="32"/>
    </row>
    <row r="78" spans="1:17" ht="12.75">
      <c r="A78" s="45"/>
      <c r="B78" s="15"/>
      <c r="C78" s="46"/>
      <c r="D78" s="20"/>
      <c r="E78" s="20"/>
      <c r="F78" s="20"/>
      <c r="G78" s="20"/>
      <c r="H78" s="20"/>
      <c r="I78" s="20"/>
      <c r="J78" s="40"/>
      <c r="K78" s="47"/>
      <c r="L78" s="48"/>
      <c r="M78" s="2"/>
      <c r="Q78" s="32"/>
    </row>
    <row r="79" spans="1:17" ht="12.75">
      <c r="A79" s="45"/>
      <c r="B79" s="15"/>
      <c r="C79" s="46"/>
      <c r="D79" s="20"/>
      <c r="E79" s="20"/>
      <c r="F79" s="20"/>
      <c r="G79" s="20"/>
      <c r="H79" s="20"/>
      <c r="I79" s="20"/>
      <c r="J79" s="40"/>
      <c r="K79" s="49"/>
      <c r="L79" s="32"/>
      <c r="Q79" s="32"/>
    </row>
    <row r="80" spans="1:17" ht="12.75">
      <c r="A80" s="50"/>
      <c r="B80" s="20"/>
      <c r="C80" s="51"/>
      <c r="D80" s="20"/>
      <c r="E80" s="62"/>
      <c r="F80" s="62"/>
      <c r="G80" s="52"/>
      <c r="H80" s="20"/>
      <c r="J80" s="53"/>
      <c r="K80" s="54"/>
      <c r="L80" s="32"/>
      <c r="Q80" s="32"/>
    </row>
    <row r="81" spans="1:17" ht="12.75">
      <c r="A81" s="50"/>
      <c r="B81" s="20"/>
      <c r="C81" s="51"/>
      <c r="D81" s="20"/>
      <c r="E81" s="20"/>
      <c r="F81" s="20"/>
      <c r="G81" s="52"/>
      <c r="H81" s="20"/>
      <c r="J81" s="53"/>
      <c r="K81" s="49"/>
      <c r="L81" s="32"/>
      <c r="Q81" s="55"/>
    </row>
    <row r="82" spans="1:17" ht="59.25" customHeight="1">
      <c r="A82" s="50"/>
      <c r="B82" s="20"/>
      <c r="C82" s="51"/>
      <c r="D82" s="20"/>
      <c r="E82" s="20"/>
      <c r="F82" s="20"/>
      <c r="G82" s="52"/>
      <c r="H82" s="20"/>
      <c r="J82" s="53"/>
      <c r="K82" s="40"/>
      <c r="L82" s="32"/>
      <c r="Q82" s="32"/>
    </row>
    <row r="83" spans="1:17" ht="12.75">
      <c r="A83" s="50"/>
      <c r="B83" s="20"/>
      <c r="C83" s="51"/>
      <c r="D83" s="20"/>
      <c r="E83" s="20"/>
      <c r="F83" s="20"/>
      <c r="G83" s="52"/>
      <c r="H83" s="20"/>
      <c r="J83" s="53"/>
      <c r="K83" s="40"/>
      <c r="L83" s="32"/>
      <c r="Q83" s="32"/>
    </row>
    <row r="84" spans="1:17" ht="12.75">
      <c r="A84" s="16"/>
      <c r="B84" s="20"/>
      <c r="C84" s="40"/>
      <c r="D84" s="56"/>
      <c r="E84" s="57"/>
      <c r="F84" s="58"/>
      <c r="G84" s="58"/>
      <c r="H84" s="20"/>
      <c r="J84" s="40"/>
      <c r="K84" s="57"/>
      <c r="Q84" s="32"/>
    </row>
    <row r="85" spans="1:17" ht="12.75">
      <c r="A85" s="16"/>
      <c r="B85" s="20"/>
      <c r="C85" s="20"/>
      <c r="D85" s="59"/>
      <c r="E85" s="20"/>
      <c r="F85" s="20"/>
      <c r="G85" s="20"/>
      <c r="H85" s="20"/>
      <c r="J85" s="20"/>
      <c r="K85" s="20"/>
      <c r="Q85" s="32"/>
    </row>
    <row r="86" ht="12.75">
      <c r="Q86" s="32"/>
    </row>
    <row r="87" spans="2:17" ht="12.75">
      <c r="B87" s="60"/>
      <c r="Q87" s="32"/>
    </row>
    <row r="88" ht="12.75">
      <c r="Q88" s="32"/>
    </row>
    <row r="89" ht="12.75">
      <c r="Q89" s="32"/>
    </row>
    <row r="90" spans="6:17" ht="12.75">
      <c r="F90" s="61"/>
      <c r="Q90" s="32"/>
    </row>
    <row r="91" ht="12.75">
      <c r="Q91" s="32"/>
    </row>
    <row r="92" ht="12.75">
      <c r="Q92" s="32"/>
    </row>
    <row r="93" ht="12.75">
      <c r="Q93" s="32"/>
    </row>
  </sheetData>
  <sheetProtection/>
  <mergeCells count="9">
    <mergeCell ref="E80:F80"/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2024-04-12T13:38:45Z</dcterms:modified>
  <cp:category/>
  <cp:version/>
  <cp:contentType/>
  <cp:contentStatus/>
</cp:coreProperties>
</file>